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je dokumenty\AE\AE nove\STUCO uctovnictvo\Medzinarodne CoY\"/>
    </mc:Choice>
  </mc:AlternateContent>
  <xr:revisionPtr revIDLastSave="0" documentId="13_ncr:1_{FC70974D-80E9-4586-A5D2-80F4EA2D68DD}" xr6:coauthVersionLast="36" xr6:coauthVersionMax="36" xr10:uidLastSave="{00000000-0000-0000-0000-000000000000}"/>
  <bookViews>
    <workbookView xWindow="0" yWindow="0" windowWidth="21600" windowHeight="966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1" l="1"/>
  <c r="D42" i="1" s="1"/>
  <c r="D34" i="1"/>
  <c r="D43" i="1" s="1"/>
  <c r="D22" i="1"/>
  <c r="D14" i="1"/>
  <c r="D6" i="1"/>
  <c r="D7" i="1" s="1"/>
  <c r="D16" i="1" s="1"/>
  <c r="D18" i="1" s="1"/>
  <c r="D20" i="1" s="1"/>
  <c r="D46" i="1" s="1"/>
  <c r="D47" i="1" s="1"/>
  <c r="D26" i="1" l="1"/>
</calcChain>
</file>

<file path=xl/sharedStrings.xml><?xml version="1.0" encoding="utf-8"?>
<sst xmlns="http://schemas.openxmlformats.org/spreadsheetml/2006/main" count="118" uniqueCount="111">
  <si>
    <t>A</t>
  </si>
  <si>
    <t>Sales</t>
  </si>
  <si>
    <t>Tržby (celkové príjmy)</t>
  </si>
  <si>
    <t>Purchaces</t>
  </si>
  <si>
    <t>Výdavky súvisiace s príjmami (nákup, materiál, tovar služby)</t>
  </si>
  <si>
    <t>Production Wages</t>
  </si>
  <si>
    <t>Mzdy výrobných robotníkov</t>
  </si>
  <si>
    <t>B</t>
  </si>
  <si>
    <t>C</t>
  </si>
  <si>
    <t>D</t>
  </si>
  <si>
    <t>Closing Stock</t>
  </si>
  <si>
    <t>Zásoby (nemáte)</t>
  </si>
  <si>
    <t>E</t>
  </si>
  <si>
    <t>Cost of Sales (B+C-D)</t>
  </si>
  <si>
    <t>Náklady na hospodársku činnosť</t>
  </si>
  <si>
    <t>Gross Profit (A-E)</t>
  </si>
  <si>
    <t>Hrubá marža</t>
  </si>
  <si>
    <t>F</t>
  </si>
  <si>
    <t>Salaries, commissions and Bonuses</t>
  </si>
  <si>
    <t>Platy manažmentu</t>
  </si>
  <si>
    <t>G</t>
  </si>
  <si>
    <t>Stacionery</t>
  </si>
  <si>
    <t>H</t>
  </si>
  <si>
    <t>Rent &amp; Hire</t>
  </si>
  <si>
    <t>Prenájom</t>
  </si>
  <si>
    <t>Kancelárske potreby</t>
  </si>
  <si>
    <t>I</t>
  </si>
  <si>
    <t>Miscellaneous Expenditure</t>
  </si>
  <si>
    <t>Drobné výdavky</t>
  </si>
  <si>
    <t>J</t>
  </si>
  <si>
    <t>Registration Fee</t>
  </si>
  <si>
    <t>Registračný poplatok</t>
  </si>
  <si>
    <t>Total Expenses (F+G+H+I+J)</t>
  </si>
  <si>
    <t>Celkové výdavky</t>
  </si>
  <si>
    <t>K</t>
  </si>
  <si>
    <t>Gross Profit Less Total Expenses = Operating Profit (or Loss)</t>
  </si>
  <si>
    <t>Hrubá marža mínus Celkové výdavky = Prevádzkový zisk</t>
  </si>
  <si>
    <t>L</t>
  </si>
  <si>
    <t>Drobné príjmy</t>
  </si>
  <si>
    <t>Miscellaneous Income</t>
  </si>
  <si>
    <t>M</t>
  </si>
  <si>
    <t>Net Profit (or Loss) (K+L)</t>
  </si>
  <si>
    <t>Zisk pred zdanením (K+L)</t>
  </si>
  <si>
    <t>N</t>
  </si>
  <si>
    <t>Corporation Tax Payable</t>
  </si>
  <si>
    <t>O</t>
  </si>
  <si>
    <t>Profit after Tax (M-N)</t>
  </si>
  <si>
    <t>Čistý zisk (zisk po zdanení) (M-N)</t>
  </si>
  <si>
    <t>P</t>
  </si>
  <si>
    <t>Q</t>
  </si>
  <si>
    <t>R</t>
  </si>
  <si>
    <t>S</t>
  </si>
  <si>
    <t>Appropriations of Profit (Q+R+S):</t>
  </si>
  <si>
    <t xml:space="preserve">      Dividends:</t>
  </si>
  <si>
    <t xml:space="preserve">      Donations:</t>
  </si>
  <si>
    <t xml:space="preserve">      Other:</t>
  </si>
  <si>
    <t>Balance (should be nil) (O-P)</t>
  </si>
  <si>
    <t>Rozdelenie zisku (Q+R+S)</t>
  </si>
  <si>
    <t xml:space="preserve">     Dividendy:</t>
  </si>
  <si>
    <t xml:space="preserve">     Dary:</t>
  </si>
  <si>
    <t xml:space="preserve">     Iné:</t>
  </si>
  <si>
    <t>Profit and Loss Account (Výkaz ziskov a strát)</t>
  </si>
  <si>
    <t>Balance Sheet (Súvaha)</t>
  </si>
  <si>
    <t>Current Assets:</t>
  </si>
  <si>
    <t>Bežné aktíva</t>
  </si>
  <si>
    <t xml:space="preserve">     Stock</t>
  </si>
  <si>
    <t xml:space="preserve">     Zásoby (nemáte)</t>
  </si>
  <si>
    <t xml:space="preserve">     Debtors</t>
  </si>
  <si>
    <t xml:space="preserve">     Pohľadávky (nemáte)</t>
  </si>
  <si>
    <t xml:space="preserve">     Cash at Bank</t>
  </si>
  <si>
    <t xml:space="preserve">     Cash in Hand</t>
  </si>
  <si>
    <t xml:space="preserve">     Peniaze v pokladni</t>
  </si>
  <si>
    <t xml:space="preserve">     Peniaze v banke (nemáte)</t>
  </si>
  <si>
    <t xml:space="preserve"> (A)</t>
  </si>
  <si>
    <t>TOTAL CURRENT ASSETS</t>
  </si>
  <si>
    <t>CELKOVÉ BEŽNÉ AKTÍVA</t>
  </si>
  <si>
    <t>Less</t>
  </si>
  <si>
    <t>Mínus</t>
  </si>
  <si>
    <t>Current Liabilities:</t>
  </si>
  <si>
    <t>Bežné pasíva:</t>
  </si>
  <si>
    <t xml:space="preserve">     Loans</t>
  </si>
  <si>
    <t xml:space="preserve">     Bank Overdraft</t>
  </si>
  <si>
    <t xml:space="preserve">     Creditors</t>
  </si>
  <si>
    <t xml:space="preserve">     Corporation Tax Payable</t>
  </si>
  <si>
    <t xml:space="preserve">     VAT Due</t>
  </si>
  <si>
    <t xml:space="preserve"> (B)</t>
  </si>
  <si>
    <t>TOTAL CURRENT LIABILITIES</t>
  </si>
  <si>
    <t xml:space="preserve">     Úvery</t>
  </si>
  <si>
    <t xml:space="preserve">     Kontokorentný úver z banky</t>
  </si>
  <si>
    <t xml:space="preserve">     Záväzky voči veriteľom</t>
  </si>
  <si>
    <t>Daň zo zisku</t>
  </si>
  <si>
    <t xml:space="preserve">     Daň zo zisku</t>
  </si>
  <si>
    <t xml:space="preserve">     DPH (nemáte)</t>
  </si>
  <si>
    <t xml:space="preserve"> (C)</t>
  </si>
  <si>
    <t>BALANCE (A-B)</t>
  </si>
  <si>
    <t>ROZDIEL (A-B)</t>
  </si>
  <si>
    <t>CELKOVÉ BEŽNÉ PASÍVA - CUDZIE ZDROJE</t>
  </si>
  <si>
    <t>Represented by:</t>
  </si>
  <si>
    <t xml:space="preserve"> (D)</t>
  </si>
  <si>
    <t>Issued Share Capital: shares at ..... €</t>
  </si>
  <si>
    <t>Základné imanie - predaj akcií (1 ks po   ...... €)</t>
  </si>
  <si>
    <t xml:space="preserve"> (E)</t>
  </si>
  <si>
    <t>Profit &amp; Less Account (Profit after Tax)</t>
  </si>
  <si>
    <t>Zisk po zdanení</t>
  </si>
  <si>
    <t xml:space="preserve"> (F)</t>
  </si>
  <si>
    <t>Shareholders Funds (D+E)</t>
  </si>
  <si>
    <t>Vlastné imanie (D+E)</t>
  </si>
  <si>
    <t>tu budete mat nulu</t>
  </si>
  <si>
    <t>len tu bude cislo</t>
  </si>
  <si>
    <t>suma zakladneho imania = pocet akcii x nominalna hodnota akcie</t>
  </si>
  <si>
    <t>Rozdiel (musí sa rovnať nule) (O-P)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</si>
</sst>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22" workbookViewId="0">
      <selection activeCell="I33" sqref="I33"/>
    </sheetView>
  </sheetViews>
  <sheetFormatPr defaultRowHeight="15" x14ac:dyDescent="0.25"/>
  <cols>
    <col min="2" max="2" width="54.5703125" bestFit="1" customWidth="1"/>
    <col min="3" max="3" width="55.28515625" bestFit="1" customWidth="1"/>
  </cols>
  <sheetData>
    <row r="1" spans="1:5" ht="15.75" x14ac:dyDescent="0.25">
      <c r="A1" s="10" t="s">
        <v>61</v>
      </c>
      <c r="B1" s="10"/>
      <c r="C1" s="10"/>
      <c r="D1" s="10"/>
    </row>
    <row r="2" spans="1:5" x14ac:dyDescent="0.25">
      <c r="A2" s="1" t="s">
        <v>0</v>
      </c>
      <c r="B2" s="1" t="s">
        <v>1</v>
      </c>
      <c r="C2" s="1" t="s">
        <v>2</v>
      </c>
      <c r="D2" s="1"/>
    </row>
    <row r="3" spans="1:5" x14ac:dyDescent="0.25">
      <c r="A3" s="1" t="s">
        <v>7</v>
      </c>
      <c r="B3" s="1" t="s">
        <v>3</v>
      </c>
      <c r="C3" s="1" t="s">
        <v>4</v>
      </c>
      <c r="D3" s="1"/>
    </row>
    <row r="4" spans="1:5" x14ac:dyDescent="0.25">
      <c r="A4" s="1" t="s">
        <v>8</v>
      </c>
      <c r="B4" s="1" t="s">
        <v>5</v>
      </c>
      <c r="C4" s="1" t="s">
        <v>6</v>
      </c>
      <c r="D4" s="1"/>
    </row>
    <row r="5" spans="1:5" x14ac:dyDescent="0.25">
      <c r="A5" s="1" t="s">
        <v>9</v>
      </c>
      <c r="B5" s="1" t="s">
        <v>10</v>
      </c>
      <c r="C5" s="1" t="s">
        <v>11</v>
      </c>
      <c r="D5" s="3"/>
      <c r="E5" s="5" t="s">
        <v>107</v>
      </c>
    </row>
    <row r="6" spans="1:5" x14ac:dyDescent="0.25">
      <c r="A6" s="1" t="s">
        <v>12</v>
      </c>
      <c r="B6" s="1" t="s">
        <v>13</v>
      </c>
      <c r="C6" s="1" t="s">
        <v>14</v>
      </c>
      <c r="D6" s="4">
        <f>D3+D4-D5</f>
        <v>0</v>
      </c>
    </row>
    <row r="7" spans="1:5" x14ac:dyDescent="0.25">
      <c r="A7" s="1"/>
      <c r="B7" s="2" t="s">
        <v>15</v>
      </c>
      <c r="C7" s="2" t="s">
        <v>16</v>
      </c>
      <c r="D7" s="4">
        <f>D2-D6</f>
        <v>0</v>
      </c>
    </row>
    <row r="8" spans="1:5" x14ac:dyDescent="0.25">
      <c r="A8" s="1"/>
      <c r="B8" s="1"/>
      <c r="C8" s="1"/>
      <c r="D8" s="1"/>
    </row>
    <row r="9" spans="1:5" x14ac:dyDescent="0.25">
      <c r="A9" s="1" t="s">
        <v>17</v>
      </c>
      <c r="B9" s="1" t="s">
        <v>18</v>
      </c>
      <c r="C9" s="1" t="s">
        <v>19</v>
      </c>
      <c r="D9" s="1"/>
    </row>
    <row r="10" spans="1:5" x14ac:dyDescent="0.25">
      <c r="A10" s="1" t="s">
        <v>20</v>
      </c>
      <c r="B10" s="1" t="s">
        <v>21</v>
      </c>
      <c r="C10" s="1" t="s">
        <v>25</v>
      </c>
      <c r="D10" s="1"/>
    </row>
    <row r="11" spans="1:5" x14ac:dyDescent="0.25">
      <c r="A11" s="1" t="s">
        <v>22</v>
      </c>
      <c r="B11" s="1" t="s">
        <v>23</v>
      </c>
      <c r="C11" s="1" t="s">
        <v>24</v>
      </c>
      <c r="D11" s="1"/>
    </row>
    <row r="12" spans="1:5" x14ac:dyDescent="0.25">
      <c r="A12" s="1" t="s">
        <v>26</v>
      </c>
      <c r="B12" s="1" t="s">
        <v>27</v>
      </c>
      <c r="C12" s="1" t="s">
        <v>28</v>
      </c>
      <c r="D12" s="1"/>
    </row>
    <row r="13" spans="1:5" x14ac:dyDescent="0.25">
      <c r="A13" s="1" t="s">
        <v>29</v>
      </c>
      <c r="B13" s="1" t="s">
        <v>30</v>
      </c>
      <c r="C13" s="1" t="s">
        <v>31</v>
      </c>
      <c r="D13" s="1"/>
    </row>
    <row r="14" spans="1:5" x14ac:dyDescent="0.25">
      <c r="A14" s="1"/>
      <c r="B14" s="2" t="s">
        <v>32</v>
      </c>
      <c r="C14" s="2" t="s">
        <v>33</v>
      </c>
      <c r="D14" s="4">
        <f>D9+D10+D11+D12+D13</f>
        <v>0</v>
      </c>
    </row>
    <row r="15" spans="1:5" x14ac:dyDescent="0.25">
      <c r="A15" s="1"/>
      <c r="B15" s="1"/>
      <c r="C15" s="1"/>
      <c r="D15" s="1"/>
    </row>
    <row r="16" spans="1:5" x14ac:dyDescent="0.25">
      <c r="A16" s="2" t="s">
        <v>34</v>
      </c>
      <c r="B16" s="2" t="s">
        <v>35</v>
      </c>
      <c r="C16" s="2" t="s">
        <v>36</v>
      </c>
      <c r="D16" s="4">
        <f>D7-D14</f>
        <v>0</v>
      </c>
    </row>
    <row r="17" spans="1:5" x14ac:dyDescent="0.25">
      <c r="A17" s="6" t="s">
        <v>37</v>
      </c>
      <c r="B17" s="6" t="s">
        <v>39</v>
      </c>
      <c r="C17" s="6" t="s">
        <v>38</v>
      </c>
      <c r="D17" s="1"/>
    </row>
    <row r="18" spans="1:5" x14ac:dyDescent="0.25">
      <c r="A18" s="6" t="s">
        <v>40</v>
      </c>
      <c r="B18" s="3" t="s">
        <v>41</v>
      </c>
      <c r="C18" s="3" t="s">
        <v>42</v>
      </c>
      <c r="D18" s="4">
        <f>D16+D17</f>
        <v>0</v>
      </c>
    </row>
    <row r="19" spans="1:5" x14ac:dyDescent="0.25">
      <c r="A19" s="6" t="s">
        <v>43</v>
      </c>
      <c r="B19" s="6" t="s">
        <v>44</v>
      </c>
      <c r="C19" s="1" t="s">
        <v>90</v>
      </c>
      <c r="D19" s="1"/>
    </row>
    <row r="20" spans="1:5" x14ac:dyDescent="0.25">
      <c r="A20" s="1" t="s">
        <v>45</v>
      </c>
      <c r="B20" s="3" t="s">
        <v>46</v>
      </c>
      <c r="C20" s="3" t="s">
        <v>47</v>
      </c>
      <c r="D20" s="4">
        <f>D18-D19</f>
        <v>0</v>
      </c>
    </row>
    <row r="22" spans="1:5" x14ac:dyDescent="0.25">
      <c r="A22" s="1" t="s">
        <v>48</v>
      </c>
      <c r="B22" s="3" t="s">
        <v>52</v>
      </c>
      <c r="C22" s="3" t="s">
        <v>57</v>
      </c>
      <c r="D22" s="4">
        <f>D23+D24+D25</f>
        <v>0</v>
      </c>
    </row>
    <row r="23" spans="1:5" x14ac:dyDescent="0.25">
      <c r="A23" s="1" t="s">
        <v>49</v>
      </c>
      <c r="B23" s="1" t="s">
        <v>53</v>
      </c>
      <c r="C23" s="1" t="s">
        <v>58</v>
      </c>
      <c r="D23" s="1"/>
    </row>
    <row r="24" spans="1:5" x14ac:dyDescent="0.25">
      <c r="A24" s="1" t="s">
        <v>50</v>
      </c>
      <c r="B24" s="8" t="s">
        <v>54</v>
      </c>
      <c r="C24" s="8" t="s">
        <v>59</v>
      </c>
      <c r="D24" s="1"/>
    </row>
    <row r="25" spans="1:5" x14ac:dyDescent="0.25">
      <c r="A25" s="1" t="s">
        <v>51</v>
      </c>
      <c r="B25" s="1" t="s">
        <v>55</v>
      </c>
      <c r="C25" s="1" t="s">
        <v>60</v>
      </c>
      <c r="D25" s="1"/>
    </row>
    <row r="26" spans="1:5" x14ac:dyDescent="0.25">
      <c r="A26" s="1"/>
      <c r="B26" s="9" t="s">
        <v>56</v>
      </c>
      <c r="C26" s="1" t="s">
        <v>110</v>
      </c>
      <c r="D26" s="4">
        <f>D20-D22</f>
        <v>0</v>
      </c>
    </row>
    <row r="28" spans="1:5" ht="15.75" x14ac:dyDescent="0.25">
      <c r="A28" s="10" t="s">
        <v>62</v>
      </c>
      <c r="B28" s="10"/>
      <c r="C28" s="10"/>
      <c r="D28" s="10"/>
    </row>
    <row r="29" spans="1:5" x14ac:dyDescent="0.25">
      <c r="A29" s="1"/>
      <c r="B29" s="2" t="s">
        <v>63</v>
      </c>
      <c r="C29" s="2" t="s">
        <v>64</v>
      </c>
      <c r="D29" s="1"/>
    </row>
    <row r="30" spans="1:5" x14ac:dyDescent="0.25">
      <c r="A30" s="1"/>
      <c r="B30" s="1" t="s">
        <v>65</v>
      </c>
      <c r="C30" s="1" t="s">
        <v>66</v>
      </c>
      <c r="D30" s="1"/>
      <c r="E30" t="s">
        <v>107</v>
      </c>
    </row>
    <row r="31" spans="1:5" x14ac:dyDescent="0.25">
      <c r="A31" s="1"/>
      <c r="B31" s="1" t="s">
        <v>67</v>
      </c>
      <c r="C31" s="1" t="s">
        <v>68</v>
      </c>
      <c r="D31" s="1"/>
      <c r="E31" t="s">
        <v>107</v>
      </c>
    </row>
    <row r="32" spans="1:5" x14ac:dyDescent="0.25">
      <c r="A32" s="1"/>
      <c r="B32" s="1" t="s">
        <v>69</v>
      </c>
      <c r="C32" s="1" t="s">
        <v>72</v>
      </c>
      <c r="D32" s="1"/>
      <c r="E32" t="s">
        <v>107</v>
      </c>
    </row>
    <row r="33" spans="1:5" x14ac:dyDescent="0.25">
      <c r="A33" s="1"/>
      <c r="B33" s="1" t="s">
        <v>70</v>
      </c>
      <c r="C33" s="1" t="s">
        <v>71</v>
      </c>
      <c r="D33" s="1"/>
      <c r="E33" t="s">
        <v>108</v>
      </c>
    </row>
    <row r="34" spans="1:5" x14ac:dyDescent="0.25">
      <c r="A34" s="2" t="s">
        <v>73</v>
      </c>
      <c r="B34" s="2" t="s">
        <v>74</v>
      </c>
      <c r="C34" s="2" t="s">
        <v>75</v>
      </c>
      <c r="D34" s="4">
        <f>D30+D31+D32+D33</f>
        <v>0</v>
      </c>
    </row>
    <row r="35" spans="1:5" x14ac:dyDescent="0.25">
      <c r="A35" s="1"/>
      <c r="B35" s="6" t="s">
        <v>76</v>
      </c>
      <c r="C35" s="6" t="s">
        <v>77</v>
      </c>
      <c r="D35" s="1"/>
    </row>
    <row r="36" spans="1:5" x14ac:dyDescent="0.25">
      <c r="A36" s="1"/>
      <c r="B36" s="3" t="s">
        <v>78</v>
      </c>
      <c r="C36" s="3" t="s">
        <v>79</v>
      </c>
      <c r="D36" s="1"/>
    </row>
    <row r="37" spans="1:5" x14ac:dyDescent="0.25">
      <c r="A37" s="1"/>
      <c r="B37" s="6" t="s">
        <v>81</v>
      </c>
      <c r="C37" s="1" t="s">
        <v>88</v>
      </c>
      <c r="D37" s="1"/>
      <c r="E37" t="s">
        <v>107</v>
      </c>
    </row>
    <row r="38" spans="1:5" x14ac:dyDescent="0.25">
      <c r="A38" s="1"/>
      <c r="B38" s="8" t="s">
        <v>80</v>
      </c>
      <c r="C38" s="1" t="s">
        <v>87</v>
      </c>
      <c r="D38" s="1"/>
      <c r="E38" t="s">
        <v>107</v>
      </c>
    </row>
    <row r="39" spans="1:5" x14ac:dyDescent="0.25">
      <c r="A39" s="1"/>
      <c r="B39" s="8" t="s">
        <v>82</v>
      </c>
      <c r="C39" s="1" t="s">
        <v>89</v>
      </c>
      <c r="D39" s="1"/>
      <c r="E39" t="s">
        <v>107</v>
      </c>
    </row>
    <row r="40" spans="1:5" x14ac:dyDescent="0.25">
      <c r="A40" s="1"/>
      <c r="B40" s="8" t="s">
        <v>83</v>
      </c>
      <c r="C40" s="1" t="s">
        <v>91</v>
      </c>
      <c r="D40" s="7">
        <f>D19</f>
        <v>0</v>
      </c>
    </row>
    <row r="41" spans="1:5" x14ac:dyDescent="0.25">
      <c r="A41" s="1"/>
      <c r="B41" s="8" t="s">
        <v>84</v>
      </c>
      <c r="C41" s="1" t="s">
        <v>92</v>
      </c>
      <c r="D41" s="1"/>
      <c r="E41" t="s">
        <v>107</v>
      </c>
    </row>
    <row r="42" spans="1:5" x14ac:dyDescent="0.25">
      <c r="A42" s="2" t="s">
        <v>85</v>
      </c>
      <c r="B42" s="3" t="s">
        <v>86</v>
      </c>
      <c r="C42" s="2" t="s">
        <v>96</v>
      </c>
      <c r="D42" s="4">
        <f>D37+D38+D39+D40+D41</f>
        <v>0</v>
      </c>
    </row>
    <row r="43" spans="1:5" x14ac:dyDescent="0.25">
      <c r="A43" s="2" t="s">
        <v>93</v>
      </c>
      <c r="B43" s="3" t="s">
        <v>94</v>
      </c>
      <c r="C43" s="3" t="s">
        <v>95</v>
      </c>
      <c r="D43" s="4">
        <f>D34-D42</f>
        <v>0</v>
      </c>
    </row>
    <row r="44" spans="1:5" x14ac:dyDescent="0.25">
      <c r="A44" s="1"/>
      <c r="B44" s="8" t="s">
        <v>97</v>
      </c>
      <c r="C44" s="6"/>
      <c r="D44" s="1"/>
    </row>
    <row r="45" spans="1:5" x14ac:dyDescent="0.25">
      <c r="A45" s="1" t="s">
        <v>98</v>
      </c>
      <c r="B45" s="8" t="s">
        <v>99</v>
      </c>
      <c r="C45" s="6" t="s">
        <v>100</v>
      </c>
      <c r="D45" s="1"/>
      <c r="E45" s="5" t="s">
        <v>109</v>
      </c>
    </row>
    <row r="46" spans="1:5" x14ac:dyDescent="0.25">
      <c r="A46" s="1" t="s">
        <v>101</v>
      </c>
      <c r="B46" s="8" t="s">
        <v>102</v>
      </c>
      <c r="C46" s="6" t="s">
        <v>103</v>
      </c>
      <c r="D46" s="4">
        <f>D20</f>
        <v>0</v>
      </c>
    </row>
    <row r="47" spans="1:5" x14ac:dyDescent="0.25">
      <c r="A47" s="3" t="s">
        <v>104</v>
      </c>
      <c r="B47" s="3" t="s">
        <v>105</v>
      </c>
      <c r="C47" s="3" t="s">
        <v>106</v>
      </c>
      <c r="D47" s="4">
        <f>D45+D46</f>
        <v>0</v>
      </c>
    </row>
  </sheetData>
  <mergeCells count="2">
    <mergeCell ref="A1:D1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gretka</dc:creator>
  <cp:lastModifiedBy>gretka</cp:lastModifiedBy>
  <dcterms:created xsi:type="dcterms:W3CDTF">2018-06-25T09:03:28Z</dcterms:created>
  <dcterms:modified xsi:type="dcterms:W3CDTF">2019-04-11T05:02:26Z</dcterms:modified>
</cp:coreProperties>
</file>